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@Senior Fiscal Spc\SELPA Governance Meetings\2021-2022 SELPA Governance\4-26-22\"/>
    </mc:Choice>
  </mc:AlternateContent>
  <bookViews>
    <workbookView xWindow="0" yWindow="0" windowWidth="24960" windowHeight="123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F43" i="1"/>
</calcChain>
</file>

<file path=xl/sharedStrings.xml><?xml version="1.0" encoding="utf-8"?>
<sst xmlns="http://schemas.openxmlformats.org/spreadsheetml/2006/main" count="146" uniqueCount="110">
  <si>
    <t>Learning Recovery &amp; Alternative Dispute Resolution Grant Actvities 2021-2022</t>
  </si>
  <si>
    <t>Staff Increases</t>
  </si>
  <si>
    <t>New SLP position</t>
  </si>
  <si>
    <t>New OT position</t>
  </si>
  <si>
    <t>- 2 days/ week</t>
  </si>
  <si>
    <t>Full time</t>
  </si>
  <si>
    <t>New Behavior Support Specialist</t>
  </si>
  <si>
    <t>New Mental Health Clincian</t>
  </si>
  <si>
    <t>After School Tutoring</t>
  </si>
  <si>
    <t>After School Social Skills</t>
  </si>
  <si>
    <t>up to 4-5 hours/week</t>
  </si>
  <si>
    <t>15 hours/ week</t>
  </si>
  <si>
    <t xml:space="preserve">New Curricuum </t>
  </si>
  <si>
    <t>Capay, Hamilton, Lake, Orland (Mill, Fairview, Ck Price), Princeton, Willows (Murdock, WIS)</t>
  </si>
  <si>
    <t>Filled</t>
  </si>
  <si>
    <t>Vacant</t>
  </si>
  <si>
    <t>Professional Development</t>
  </si>
  <si>
    <t>Alternative Dispute Resolution Training Series - 5 sessions</t>
  </si>
  <si>
    <t>Parent Outreach/Child Find</t>
  </si>
  <si>
    <t>Annual Event Celebrate Inclusion Pumpkin Run 5k</t>
  </si>
  <si>
    <t>ChildFind</t>
  </si>
  <si>
    <t>Developing Brochures and Social Media Posts for the Community</t>
  </si>
  <si>
    <t>Parent Trainings</t>
  </si>
  <si>
    <t>Activity</t>
  </si>
  <si>
    <t>Partnering with Rowell to Establish Dates &amp; Topics</t>
  </si>
  <si>
    <t>Pepperdine Straus Insitute Medication Training</t>
  </si>
  <si>
    <t>Apraxia Assessment &amp; Serivces</t>
  </si>
  <si>
    <t>Staff Particpating</t>
  </si>
  <si>
    <t>23 (OUSD &amp; GCOE)</t>
  </si>
  <si>
    <t>All SLPs</t>
  </si>
  <si>
    <t>All staff</t>
  </si>
  <si>
    <t>Schedule</t>
  </si>
  <si>
    <t>Ordered &amp; Recived</t>
  </si>
  <si>
    <t>Teacher PD scheduled for December</t>
  </si>
  <si>
    <t>Implementation by January 2022</t>
  </si>
  <si>
    <t>Survey Parents for Dates/Times</t>
  </si>
  <si>
    <t>Paraprofessional Training Series</t>
  </si>
  <si>
    <t>Open to all paraprofessionals</t>
  </si>
  <si>
    <t>Key:</t>
  </si>
  <si>
    <t>ADR Grant</t>
  </si>
  <si>
    <t>Learning Recovery Grant</t>
  </si>
  <si>
    <t>1 OUSD &amp; 3 GCOE SPED Admin Completing</t>
  </si>
  <si>
    <t>1 after school program</t>
  </si>
  <si>
    <t>1 in progress</t>
  </si>
  <si>
    <t>March 29 8:30-10:30</t>
  </si>
  <si>
    <t>Training Complete 48 SLPs particpated</t>
  </si>
  <si>
    <t>BCOE provided free of cost</t>
  </si>
  <si>
    <t>Discrete Trial Teaching/Curriculum</t>
  </si>
  <si>
    <t>Preschool Staff</t>
  </si>
  <si>
    <t>August Sessions plus 2 coaching sessions in class</t>
  </si>
  <si>
    <t>Materials</t>
  </si>
  <si>
    <t>Alternative and Augmentative Communication Assessment Kit</t>
  </si>
  <si>
    <t>Avalaible to all SLPs in the county for assessments</t>
  </si>
  <si>
    <t>Speciality Materials List Being Created</t>
  </si>
  <si>
    <t>Regional Program Supplies</t>
  </si>
  <si>
    <t>High School Teachers (GCOE and OUSD), Osprey Teacher, School Psychologists, sped administrators</t>
  </si>
  <si>
    <t>4 dates March &amp; April 3:30-5:30</t>
  </si>
  <si>
    <t>School Psycholgosits and SPED Admin (GCOE &amp; OUSD)</t>
  </si>
  <si>
    <t>March 29 3:00-5:00</t>
  </si>
  <si>
    <t>Restorative Practices - in person</t>
  </si>
  <si>
    <t>Special Education Assessments Legal Update-zoom</t>
  </si>
  <si>
    <t>Trauma Informed Teaching- in person</t>
  </si>
  <si>
    <t>Special Education Discipline for GE Administration</t>
  </si>
  <si>
    <t>District GE Administrators</t>
  </si>
  <si>
    <t>Secondary Trauma Workshops</t>
  </si>
  <si>
    <t>Mental Helath Clincians, School Psychologists</t>
  </si>
  <si>
    <t>Once a month, on going</t>
  </si>
  <si>
    <t>TBD due to sub issues</t>
  </si>
  <si>
    <t>Position</t>
  </si>
  <si>
    <t>FTE</t>
  </si>
  <si>
    <t>Status</t>
  </si>
  <si>
    <t>Implemenation Progress</t>
  </si>
  <si>
    <t>Grant</t>
  </si>
  <si>
    <t>Curriculum</t>
  </si>
  <si>
    <t>Schools</t>
  </si>
  <si>
    <t>Programs</t>
  </si>
  <si>
    <t>Learning Recovery Grant (6537)</t>
  </si>
  <si>
    <t>Federal ADR (3395)</t>
  </si>
  <si>
    <t>State ADR (6536)</t>
  </si>
  <si>
    <t>1 program in progress</t>
  </si>
  <si>
    <t>Cost pending</t>
  </si>
  <si>
    <t>5 trainings</t>
  </si>
  <si>
    <t>Stipends for 23 special education  through GCOE/OUSD</t>
  </si>
  <si>
    <t>25 Staff</t>
  </si>
  <si>
    <t>Established agreement with Rowell Family Empowerment for the event MOU in Development/ Creating Event Board to meet in Jan 2022 Board met to review date, times, theme, event route and evaluating resources in the county.</t>
  </si>
  <si>
    <t xml:space="preserve">Progress </t>
  </si>
  <si>
    <t>Board met: updates DJ secured, route is being secrued with OPD, banner on 32 has been reserved, FFA willing to loan pumkins for decoration, further tasks distributed Next meeting May 25</t>
  </si>
  <si>
    <t xml:space="preserve">Implementation </t>
  </si>
  <si>
    <t xml:space="preserve">Materials go to SPED Cabinet for approval Cabinet met for intial review, final review 1/21/22. SELPA Governance review at February SELPA governance meeting. </t>
  </si>
  <si>
    <t>1 program</t>
  </si>
  <si>
    <t>4 sessions complete 1 date in April</t>
  </si>
  <si>
    <t>Session complete - 10 participants</t>
  </si>
  <si>
    <t>December, April &amp; June Cadre</t>
  </si>
  <si>
    <t>2 in December, 1 in April, 1 in June</t>
  </si>
  <si>
    <t>Completed</t>
  </si>
  <si>
    <t>Needs assessment scheduled for April</t>
  </si>
  <si>
    <t>Training series complete ~12 particpants</t>
  </si>
  <si>
    <t>ongoing</t>
  </si>
  <si>
    <t>Governance Review February SELPA agenda -approved, collecting school logos - final logo received in April, scheduled for printing and discemination May</t>
  </si>
  <si>
    <t>Complete</t>
  </si>
  <si>
    <t>Sonday System- TK-8 Intervention and supplemental materials</t>
  </si>
  <si>
    <t>Anticipated Cost</t>
  </si>
  <si>
    <t>1 full time (7 hour day)</t>
  </si>
  <si>
    <t xml:space="preserve">Will be calculated at the end of the fiscal year. </t>
  </si>
  <si>
    <t>$5,000 Budgeted  $0 has been spent</t>
  </si>
  <si>
    <t xml:space="preserve">Total </t>
  </si>
  <si>
    <t xml:space="preserve">How much has </t>
  </si>
  <si>
    <t>been spent</t>
  </si>
  <si>
    <t>Balance</t>
  </si>
  <si>
    <t>Training Cost-$2,999.52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</si>
</sst>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7"/>
      <color rgb="FF595959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Alignment="1">
      <alignment vertical="center"/>
    </xf>
    <xf numFmtId="17" fontId="0" fillId="0" borderId="0" xfId="0" applyNumberFormat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right"/>
    </xf>
    <xf numFmtId="0" fontId="1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1" fillId="0" borderId="1" xfId="0" applyFont="1" applyFill="1" applyBorder="1" applyAlignment="1">
      <alignment horizontal="center"/>
    </xf>
    <xf numFmtId="0" fontId="0" fillId="5" borderId="1" xfId="0" applyFill="1" applyBorder="1"/>
    <xf numFmtId="17" fontId="0" fillId="5" borderId="1" xfId="0" applyNumberFormat="1" applyFill="1" applyBorder="1"/>
    <xf numFmtId="17" fontId="0" fillId="4" borderId="1" xfId="0" applyNumberFormat="1" applyFill="1" applyBorder="1" applyAlignment="1">
      <alignment wrapText="1"/>
    </xf>
    <xf numFmtId="17" fontId="0" fillId="5" borderId="1" xfId="0" applyNumberForma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17" fontId="0" fillId="5" borderId="1" xfId="0" applyNumberFormat="1" applyFill="1" applyBorder="1" applyAlignment="1"/>
    <xf numFmtId="0" fontId="0" fillId="5" borderId="1" xfId="0" applyFont="1" applyFill="1" applyBorder="1" applyAlignment="1">
      <alignment horizontal="center" wrapText="1"/>
    </xf>
    <xf numFmtId="6" fontId="0" fillId="5" borderId="1" xfId="0" applyNumberFormat="1" applyFill="1" applyBorder="1"/>
    <xf numFmtId="6" fontId="0" fillId="4" borderId="1" xfId="0" applyNumberFormat="1" applyFill="1" applyBorder="1"/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5" borderId="2" xfId="0" applyFill="1" applyBorder="1" applyAlignment="1"/>
    <xf numFmtId="0" fontId="0" fillId="5" borderId="3" xfId="0" applyFill="1" applyBorder="1" applyAlignment="1"/>
    <xf numFmtId="0" fontId="4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5" borderId="7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0" xfId="0" applyFill="1" applyBorder="1" applyAlignment="1">
      <alignment wrapText="1"/>
    </xf>
    <xf numFmtId="0" fontId="0" fillId="5" borderId="10" xfId="0" applyFill="1" applyBorder="1" applyAlignment="1">
      <alignment horizontal="left" vertical="top"/>
    </xf>
    <xf numFmtId="0" fontId="0" fillId="5" borderId="10" xfId="0" applyFill="1" applyBorder="1" applyAlignment="1">
      <alignment horizontal="left" vertical="top" wrapText="1"/>
    </xf>
    <xf numFmtId="0" fontId="0" fillId="5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0" fillId="4" borderId="7" xfId="0" applyFill="1" applyBorder="1" applyAlignment="1">
      <alignment wrapText="1"/>
    </xf>
    <xf numFmtId="8" fontId="5" fillId="5" borderId="0" xfId="0" applyNumberFormat="1" applyFont="1" applyFill="1" applyBorder="1" applyAlignment="1">
      <alignment wrapText="1"/>
    </xf>
    <xf numFmtId="17" fontId="0" fillId="5" borderId="10" xfId="0" applyNumberFormat="1" applyFill="1" applyBorder="1" applyAlignment="1">
      <alignment wrapText="1"/>
    </xf>
    <xf numFmtId="0" fontId="0" fillId="0" borderId="7" xfId="0" applyBorder="1"/>
    <xf numFmtId="0" fontId="0" fillId="4" borderId="9" xfId="0" applyFill="1" applyBorder="1" applyAlignment="1">
      <alignment wrapText="1"/>
    </xf>
    <xf numFmtId="0" fontId="0" fillId="4" borderId="10" xfId="0" applyFill="1" applyBorder="1"/>
    <xf numFmtId="0" fontId="0" fillId="4" borderId="10" xfId="0" applyFill="1" applyBorder="1" applyAlignment="1">
      <alignment wrapText="1"/>
    </xf>
    <xf numFmtId="0" fontId="0" fillId="4" borderId="1" xfId="0" applyFill="1" applyBorder="1" applyAlignment="1">
      <alignment vertical="top" wrapText="1"/>
    </xf>
    <xf numFmtId="0" fontId="4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8" fontId="0" fillId="5" borderId="1" xfId="0" applyNumberFormat="1" applyFill="1" applyBorder="1" applyAlignment="1">
      <alignment horizontal="center"/>
    </xf>
    <xf numFmtId="4" fontId="0" fillId="5" borderId="1" xfId="0" applyNumberFormat="1" applyFill="1" applyBorder="1" applyAlignment="1">
      <alignment horizontal="center"/>
    </xf>
    <xf numFmtId="0" fontId="0" fillId="5" borderId="11" xfId="0" applyFill="1" applyBorder="1"/>
    <xf numFmtId="8" fontId="0" fillId="5" borderId="1" xfId="0" applyNumberFormat="1" applyFill="1" applyBorder="1" applyAlignment="1">
      <alignment horizontal="center" vertical="center"/>
    </xf>
    <xf numFmtId="6" fontId="0" fillId="4" borderId="1" xfId="0" applyNumberForma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6" fontId="0" fillId="5" borderId="1" xfId="0" applyNumberForma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44" fontId="0" fillId="0" borderId="20" xfId="1" applyFont="1" applyBorder="1"/>
    <xf numFmtId="44" fontId="0" fillId="0" borderId="3" xfId="1" applyFont="1" applyBorder="1"/>
    <xf numFmtId="44" fontId="0" fillId="0" borderId="21" xfId="1" applyFont="1" applyBorder="1"/>
    <xf numFmtId="44" fontId="0" fillId="0" borderId="22" xfId="1" applyFont="1" applyBorder="1"/>
    <xf numFmtId="0" fontId="0" fillId="4" borderId="2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0" fillId="4" borderId="11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4" borderId="2" xfId="0" applyFill="1" applyBorder="1" applyAlignment="1">
      <alignment horizontal="left" wrapText="1"/>
    </xf>
    <xf numFmtId="0" fontId="0" fillId="4" borderId="3" xfId="0" applyFill="1" applyBorder="1" applyAlignment="1">
      <alignment horizontal="left" wrapText="1"/>
    </xf>
    <xf numFmtId="0" fontId="0" fillId="5" borderId="2" xfId="0" applyFill="1" applyBorder="1" applyAlignment="1">
      <alignment horizontal="left" wrapText="1"/>
    </xf>
    <xf numFmtId="0" fontId="0" fillId="5" borderId="3" xfId="0" applyFill="1" applyBorder="1" applyAlignment="1">
      <alignment horizontal="left" wrapText="1"/>
    </xf>
    <xf numFmtId="0" fontId="0" fillId="5" borderId="19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left" wrapText="1"/>
    </xf>
    <xf numFmtId="0" fontId="0" fillId="5" borderId="12" xfId="0" applyFill="1" applyBorder="1" applyAlignment="1">
      <alignment horizontal="left" wrapText="1"/>
    </xf>
    <xf numFmtId="0" fontId="4" fillId="2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0" fillId="5" borderId="13" xfId="0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workbookViewId="0">
      <selection activeCell="A5" sqref="A5"/>
    </sheetView>
  </sheetViews>
  <sheetFormatPr defaultRowHeight="15" x14ac:dyDescent="0.25"/>
  <cols>
    <col min="1" max="1" width="33.85546875" customWidth="1"/>
    <col min="2" max="2" width="32.5703125" customWidth="1"/>
    <col min="3" max="3" width="32" customWidth="1"/>
    <col min="4" max="4" width="17.28515625" customWidth="1"/>
    <col min="5" max="5" width="12.42578125" customWidth="1"/>
    <col min="6" max="6" width="14.5703125" customWidth="1"/>
    <col min="10" max="10" width="5.5703125" customWidth="1"/>
    <col min="11" max="11" width="28.140625" style="46" customWidth="1"/>
    <col min="12" max="12" width="19.5703125" style="48" customWidth="1"/>
  </cols>
  <sheetData>
    <row r="1" spans="1:12" ht="21" x14ac:dyDescent="0.3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42"/>
    </row>
    <row r="2" spans="1:12" ht="21.75" thickBot="1" x14ac:dyDescent="0.4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49"/>
    </row>
    <row r="3" spans="1:12" ht="18.75" x14ac:dyDescent="0.3">
      <c r="A3" s="77" t="s">
        <v>1</v>
      </c>
      <c r="B3" s="78"/>
      <c r="C3" s="78"/>
      <c r="D3" s="78"/>
      <c r="E3" s="78"/>
      <c r="F3" s="78"/>
      <c r="G3" s="78"/>
      <c r="H3" s="78"/>
      <c r="I3" s="78"/>
      <c r="J3" s="91"/>
      <c r="K3" s="21"/>
    </row>
    <row r="4" spans="1:12" x14ac:dyDescent="0.25">
      <c r="A4" s="25" t="s">
        <v>72</v>
      </c>
      <c r="B4" s="9" t="s">
        <v>68</v>
      </c>
      <c r="C4" s="9" t="s">
        <v>69</v>
      </c>
      <c r="D4" s="9" t="s">
        <v>70</v>
      </c>
      <c r="E4" s="92" t="s">
        <v>71</v>
      </c>
      <c r="F4" s="93"/>
      <c r="G4" s="93"/>
      <c r="H4" s="93"/>
      <c r="I4" s="93"/>
      <c r="J4" s="93"/>
      <c r="K4" s="9" t="s">
        <v>101</v>
      </c>
    </row>
    <row r="5" spans="1:12" x14ac:dyDescent="0.25">
      <c r="A5" s="26" t="s">
        <v>76</v>
      </c>
      <c r="B5" s="10" t="s">
        <v>3</v>
      </c>
      <c r="C5" s="10" t="s">
        <v>4</v>
      </c>
      <c r="D5" s="10" t="s">
        <v>14</v>
      </c>
      <c r="E5" s="22" t="s">
        <v>99</v>
      </c>
      <c r="F5" s="23"/>
      <c r="G5" s="23"/>
      <c r="H5" s="23"/>
      <c r="I5" s="23"/>
      <c r="J5" s="23"/>
      <c r="K5" s="51">
        <v>30094.86</v>
      </c>
    </row>
    <row r="6" spans="1:12" x14ac:dyDescent="0.25">
      <c r="A6" s="26" t="s">
        <v>76</v>
      </c>
      <c r="B6" s="10" t="s">
        <v>2</v>
      </c>
      <c r="C6" s="10" t="s">
        <v>5</v>
      </c>
      <c r="D6" s="10" t="s">
        <v>15</v>
      </c>
      <c r="E6" s="22"/>
      <c r="F6" s="23"/>
      <c r="G6" s="23"/>
      <c r="H6" s="23"/>
      <c r="I6" s="23"/>
      <c r="J6" s="23"/>
      <c r="K6" s="51">
        <v>48495</v>
      </c>
    </row>
    <row r="7" spans="1:12" x14ac:dyDescent="0.25">
      <c r="A7" s="26" t="s">
        <v>76</v>
      </c>
      <c r="B7" s="10" t="s">
        <v>6</v>
      </c>
      <c r="C7" s="10" t="s">
        <v>102</v>
      </c>
      <c r="D7" s="10" t="s">
        <v>14</v>
      </c>
      <c r="E7" s="22" t="s">
        <v>99</v>
      </c>
      <c r="F7" s="23"/>
      <c r="G7" s="23"/>
      <c r="H7" s="23"/>
      <c r="I7" s="23"/>
      <c r="J7" s="23"/>
      <c r="K7" s="52">
        <v>19984.11</v>
      </c>
    </row>
    <row r="8" spans="1:12" x14ac:dyDescent="0.25">
      <c r="A8" s="26" t="s">
        <v>76</v>
      </c>
      <c r="B8" s="10" t="s">
        <v>7</v>
      </c>
      <c r="C8" s="10" t="s">
        <v>11</v>
      </c>
      <c r="D8" s="10" t="s">
        <v>14</v>
      </c>
      <c r="E8" s="22" t="s">
        <v>99</v>
      </c>
      <c r="F8" s="23"/>
      <c r="G8" s="23"/>
      <c r="H8" s="23"/>
      <c r="I8" s="23"/>
      <c r="J8" s="23"/>
      <c r="K8" s="51">
        <v>25827</v>
      </c>
    </row>
    <row r="9" spans="1:12" ht="30" customHeight="1" x14ac:dyDescent="0.25">
      <c r="A9" s="26" t="s">
        <v>76</v>
      </c>
      <c r="B9" s="10" t="s">
        <v>8</v>
      </c>
      <c r="C9" s="10" t="s">
        <v>10</v>
      </c>
      <c r="D9" s="15" t="s">
        <v>89</v>
      </c>
      <c r="E9" s="22" t="s">
        <v>43</v>
      </c>
      <c r="F9" s="23"/>
      <c r="G9" s="23"/>
      <c r="H9" s="23"/>
      <c r="I9" s="23"/>
      <c r="J9" s="23"/>
      <c r="K9" s="86" t="s">
        <v>103</v>
      </c>
    </row>
    <row r="10" spans="1:12" ht="30.75" thickBot="1" x14ac:dyDescent="0.3">
      <c r="A10" s="27" t="s">
        <v>76</v>
      </c>
      <c r="B10" s="28" t="s">
        <v>9</v>
      </c>
      <c r="C10" s="28" t="s">
        <v>10</v>
      </c>
      <c r="D10" s="29" t="s">
        <v>42</v>
      </c>
      <c r="E10" s="95" t="s">
        <v>79</v>
      </c>
      <c r="F10" s="96"/>
      <c r="G10" s="96"/>
      <c r="H10" s="96"/>
      <c r="I10" s="96"/>
      <c r="J10" s="96"/>
      <c r="K10" s="87"/>
    </row>
    <row r="11" spans="1:12" ht="15.75" thickBot="1" x14ac:dyDescent="0.3"/>
    <row r="12" spans="1:12" ht="18.75" x14ac:dyDescent="0.3">
      <c r="A12" s="79" t="s">
        <v>12</v>
      </c>
      <c r="B12" s="80"/>
      <c r="C12" s="80"/>
      <c r="D12" s="80"/>
      <c r="E12" s="80"/>
      <c r="F12" s="80"/>
      <c r="G12" s="80"/>
      <c r="H12" s="80"/>
      <c r="I12" s="80"/>
      <c r="J12" s="81"/>
      <c r="K12" s="21"/>
    </row>
    <row r="13" spans="1:12" x14ac:dyDescent="0.25">
      <c r="A13" s="25" t="s">
        <v>72</v>
      </c>
      <c r="B13" s="9" t="s">
        <v>73</v>
      </c>
      <c r="C13" s="9" t="s">
        <v>74</v>
      </c>
      <c r="D13" s="9" t="s">
        <v>70</v>
      </c>
      <c r="E13" s="92" t="s">
        <v>71</v>
      </c>
      <c r="F13" s="93"/>
      <c r="G13" s="93"/>
      <c r="H13" s="93"/>
      <c r="I13" s="93"/>
      <c r="J13" s="94"/>
      <c r="K13" s="44"/>
    </row>
    <row r="14" spans="1:12" ht="75.75" thickBot="1" x14ac:dyDescent="0.3">
      <c r="A14" s="27" t="s">
        <v>76</v>
      </c>
      <c r="B14" s="30" t="s">
        <v>100</v>
      </c>
      <c r="C14" s="31" t="s">
        <v>13</v>
      </c>
      <c r="D14" s="31" t="s">
        <v>32</v>
      </c>
      <c r="E14" s="31" t="s">
        <v>33</v>
      </c>
      <c r="F14" s="31" t="s">
        <v>34</v>
      </c>
      <c r="G14" s="28" t="s">
        <v>99</v>
      </c>
      <c r="H14" s="28"/>
      <c r="I14" s="28"/>
      <c r="J14" s="53"/>
      <c r="K14" s="54">
        <v>28483.49</v>
      </c>
    </row>
    <row r="15" spans="1:12" ht="15.75" thickBot="1" x14ac:dyDescent="0.3"/>
    <row r="16" spans="1:12" ht="15" customHeight="1" x14ac:dyDescent="0.3">
      <c r="A16" s="70" t="s">
        <v>50</v>
      </c>
      <c r="B16" s="71"/>
      <c r="C16" s="71"/>
      <c r="D16" s="71"/>
      <c r="E16" s="71"/>
      <c r="F16" s="71"/>
      <c r="G16" s="71"/>
      <c r="H16" s="71"/>
      <c r="I16" s="71"/>
      <c r="J16" s="72"/>
      <c r="K16" s="43"/>
    </row>
    <row r="17" spans="1:12" x14ac:dyDescent="0.25">
      <c r="A17" s="25" t="s">
        <v>72</v>
      </c>
      <c r="B17" s="9" t="s">
        <v>50</v>
      </c>
      <c r="C17" s="9" t="s">
        <v>75</v>
      </c>
      <c r="D17" s="9"/>
      <c r="E17" s="92"/>
      <c r="F17" s="93"/>
      <c r="G17" s="93"/>
      <c r="H17" s="93"/>
      <c r="I17" s="93"/>
      <c r="J17" s="94"/>
      <c r="K17" s="44"/>
    </row>
    <row r="18" spans="1:12" ht="45" x14ac:dyDescent="0.25">
      <c r="A18" s="26" t="s">
        <v>76</v>
      </c>
      <c r="B18" s="17" t="s">
        <v>51</v>
      </c>
      <c r="C18" s="17" t="s">
        <v>52</v>
      </c>
      <c r="D18" s="17" t="s">
        <v>53</v>
      </c>
      <c r="E18" s="97" t="s">
        <v>80</v>
      </c>
      <c r="F18" s="98"/>
      <c r="G18" s="98"/>
      <c r="H18" s="98"/>
      <c r="I18" s="98"/>
      <c r="J18" s="99"/>
      <c r="K18" s="45"/>
      <c r="L18" s="47"/>
    </row>
    <row r="19" spans="1:12" ht="19.5" thickBot="1" x14ac:dyDescent="0.35">
      <c r="A19" s="27" t="s">
        <v>76</v>
      </c>
      <c r="B19" s="32" t="s">
        <v>54</v>
      </c>
      <c r="C19" s="33"/>
      <c r="D19" s="33"/>
      <c r="E19" s="95"/>
      <c r="F19" s="96"/>
      <c r="G19" s="96"/>
      <c r="H19" s="96"/>
      <c r="I19" s="96"/>
      <c r="J19" s="100"/>
      <c r="K19" s="45"/>
    </row>
    <row r="20" spans="1:12" ht="19.5" thickBot="1" x14ac:dyDescent="0.35">
      <c r="A20" s="20"/>
      <c r="B20" s="20"/>
      <c r="C20" s="21"/>
      <c r="D20" s="21"/>
      <c r="E20" s="21"/>
      <c r="F20" s="21"/>
      <c r="G20" s="21"/>
      <c r="H20" s="21"/>
      <c r="I20" s="21"/>
      <c r="J20" s="21"/>
      <c r="K20" s="21"/>
    </row>
    <row r="21" spans="1:12" ht="18.75" x14ac:dyDescent="0.3">
      <c r="A21" s="79" t="s">
        <v>16</v>
      </c>
      <c r="B21" s="80"/>
      <c r="C21" s="80"/>
      <c r="D21" s="80"/>
      <c r="E21" s="80"/>
      <c r="F21" s="80"/>
      <c r="G21" s="80"/>
      <c r="H21" s="80"/>
      <c r="I21" s="80"/>
      <c r="J21" s="81"/>
      <c r="K21" s="21"/>
    </row>
    <row r="22" spans="1:12" x14ac:dyDescent="0.25">
      <c r="A22" s="25" t="s">
        <v>72</v>
      </c>
      <c r="B22" s="9" t="s">
        <v>23</v>
      </c>
      <c r="C22" s="9" t="s">
        <v>27</v>
      </c>
      <c r="D22" s="9" t="s">
        <v>31</v>
      </c>
      <c r="E22" s="9"/>
      <c r="F22" s="75" t="s">
        <v>71</v>
      </c>
      <c r="G22" s="75"/>
      <c r="H22" s="75"/>
      <c r="I22" s="75"/>
      <c r="J22" s="76"/>
      <c r="K22" s="44"/>
      <c r="L22" s="50"/>
    </row>
    <row r="23" spans="1:12" ht="30" x14ac:dyDescent="0.25">
      <c r="A23" s="34" t="s">
        <v>77</v>
      </c>
      <c r="B23" s="7" t="s">
        <v>17</v>
      </c>
      <c r="C23" s="8" t="s">
        <v>28</v>
      </c>
      <c r="D23" s="7" t="s">
        <v>81</v>
      </c>
      <c r="E23" s="8"/>
      <c r="F23" s="82" t="s">
        <v>90</v>
      </c>
      <c r="G23" s="83"/>
      <c r="H23" s="83"/>
      <c r="I23" s="83"/>
      <c r="J23" s="83"/>
      <c r="K23" s="55">
        <v>9000</v>
      </c>
    </row>
    <row r="24" spans="1:12" ht="30" x14ac:dyDescent="0.25">
      <c r="A24" s="34" t="s">
        <v>78</v>
      </c>
      <c r="B24" s="7" t="s">
        <v>62</v>
      </c>
      <c r="C24" s="7" t="s">
        <v>63</v>
      </c>
      <c r="D24" s="7" t="s">
        <v>44</v>
      </c>
      <c r="E24" s="19"/>
      <c r="F24" s="82" t="s">
        <v>91</v>
      </c>
      <c r="G24" s="83"/>
      <c r="H24" s="83"/>
      <c r="I24" s="83"/>
      <c r="J24" s="83"/>
      <c r="K24" s="55">
        <v>580</v>
      </c>
    </row>
    <row r="25" spans="1:12" x14ac:dyDescent="0.25">
      <c r="A25" s="34" t="s">
        <v>78</v>
      </c>
      <c r="B25" s="8"/>
      <c r="C25" s="8"/>
      <c r="D25" s="7"/>
      <c r="E25" s="8"/>
      <c r="F25" s="82"/>
      <c r="G25" s="83"/>
      <c r="H25" s="83"/>
      <c r="I25" s="83"/>
      <c r="J25" s="83"/>
      <c r="K25" s="56"/>
    </row>
    <row r="26" spans="1:12" ht="30" x14ac:dyDescent="0.25">
      <c r="A26" s="34" t="s">
        <v>78</v>
      </c>
      <c r="B26" s="8" t="s">
        <v>25</v>
      </c>
      <c r="C26" s="7" t="s">
        <v>41</v>
      </c>
      <c r="D26" s="12" t="s">
        <v>92</v>
      </c>
      <c r="E26" s="8"/>
      <c r="F26" s="82" t="s">
        <v>93</v>
      </c>
      <c r="G26" s="83"/>
      <c r="H26" s="83"/>
      <c r="I26" s="83"/>
      <c r="J26" s="83"/>
      <c r="K26" s="55">
        <v>20000</v>
      </c>
    </row>
    <row r="27" spans="1:12" ht="45" x14ac:dyDescent="0.25">
      <c r="A27" s="26" t="s">
        <v>76</v>
      </c>
      <c r="B27" s="10" t="s">
        <v>26</v>
      </c>
      <c r="C27" s="10" t="s">
        <v>29</v>
      </c>
      <c r="D27" s="13" t="s">
        <v>45</v>
      </c>
      <c r="E27" s="10"/>
      <c r="F27" s="84" t="s">
        <v>94</v>
      </c>
      <c r="G27" s="85"/>
      <c r="H27" s="85"/>
      <c r="I27" s="85"/>
      <c r="J27" s="85"/>
      <c r="K27" s="59">
        <v>3000</v>
      </c>
    </row>
    <row r="28" spans="1:12" ht="60" x14ac:dyDescent="0.25">
      <c r="A28" s="26" t="s">
        <v>76</v>
      </c>
      <c r="B28" s="10" t="s">
        <v>61</v>
      </c>
      <c r="C28" s="10" t="s">
        <v>30</v>
      </c>
      <c r="D28" s="16">
        <v>44774</v>
      </c>
      <c r="E28" s="15" t="s">
        <v>46</v>
      </c>
      <c r="F28" s="84"/>
      <c r="G28" s="85"/>
      <c r="H28" s="85"/>
      <c r="I28" s="85"/>
      <c r="J28" s="85"/>
      <c r="K28" s="57"/>
    </row>
    <row r="29" spans="1:12" ht="45" x14ac:dyDescent="0.25">
      <c r="A29" s="26" t="s">
        <v>76</v>
      </c>
      <c r="B29" s="10" t="s">
        <v>47</v>
      </c>
      <c r="C29" s="10" t="s">
        <v>48</v>
      </c>
      <c r="D29" s="13" t="s">
        <v>49</v>
      </c>
      <c r="E29" s="10"/>
      <c r="F29" s="84" t="s">
        <v>95</v>
      </c>
      <c r="G29" s="85"/>
      <c r="H29" s="85"/>
      <c r="I29" s="85"/>
      <c r="J29" s="85"/>
      <c r="K29" s="57"/>
    </row>
    <row r="30" spans="1:12" x14ac:dyDescent="0.25">
      <c r="A30" s="26" t="s">
        <v>76</v>
      </c>
      <c r="B30" s="10" t="s">
        <v>36</v>
      </c>
      <c r="C30" s="15" t="s">
        <v>37</v>
      </c>
      <c r="D30" s="11" t="s">
        <v>67</v>
      </c>
      <c r="E30" s="10"/>
      <c r="F30" s="84"/>
      <c r="G30" s="85"/>
      <c r="H30" s="85"/>
      <c r="I30" s="85"/>
      <c r="J30" s="85"/>
      <c r="K30" s="57"/>
    </row>
    <row r="31" spans="1:12" ht="94.5" x14ac:dyDescent="0.25">
      <c r="A31" s="26" t="s">
        <v>76</v>
      </c>
      <c r="B31" s="10" t="s">
        <v>59</v>
      </c>
      <c r="C31" s="15" t="s">
        <v>55</v>
      </c>
      <c r="D31" s="13" t="s">
        <v>56</v>
      </c>
      <c r="E31" s="35" t="s">
        <v>82</v>
      </c>
      <c r="F31" s="84" t="s">
        <v>96</v>
      </c>
      <c r="G31" s="85"/>
      <c r="H31" s="85"/>
      <c r="I31" s="85"/>
      <c r="J31" s="85"/>
      <c r="K31" s="57" t="s">
        <v>109</v>
      </c>
    </row>
    <row r="32" spans="1:12" ht="30" x14ac:dyDescent="0.25">
      <c r="A32" s="26" t="s">
        <v>76</v>
      </c>
      <c r="B32" s="15" t="s">
        <v>60</v>
      </c>
      <c r="C32" s="15" t="s">
        <v>57</v>
      </c>
      <c r="D32" s="11" t="s">
        <v>58</v>
      </c>
      <c r="E32" s="18" t="s">
        <v>83</v>
      </c>
      <c r="F32" s="84" t="s">
        <v>94</v>
      </c>
      <c r="G32" s="85"/>
      <c r="H32" s="85"/>
      <c r="I32" s="85"/>
      <c r="J32" s="85"/>
      <c r="K32" s="59">
        <v>1220</v>
      </c>
    </row>
    <row r="33" spans="1:11" ht="30.75" thickBot="1" x14ac:dyDescent="0.3">
      <c r="A33" s="27" t="s">
        <v>76</v>
      </c>
      <c r="B33" s="28" t="s">
        <v>64</v>
      </c>
      <c r="C33" s="29" t="s">
        <v>65</v>
      </c>
      <c r="D33" s="36" t="s">
        <v>66</v>
      </c>
      <c r="E33" s="28"/>
      <c r="F33" s="88" t="s">
        <v>97</v>
      </c>
      <c r="G33" s="89"/>
      <c r="H33" s="89"/>
      <c r="I33" s="89"/>
      <c r="J33" s="89"/>
      <c r="K33" s="59">
        <v>825</v>
      </c>
    </row>
    <row r="34" spans="1:11" ht="15.75" thickBot="1" x14ac:dyDescent="0.3">
      <c r="D34" s="2"/>
    </row>
    <row r="35" spans="1:11" ht="18.75" x14ac:dyDescent="0.3">
      <c r="A35" s="77" t="s">
        <v>18</v>
      </c>
      <c r="B35" s="78"/>
      <c r="C35" s="78"/>
      <c r="D35" s="78"/>
      <c r="E35" s="78"/>
      <c r="F35" s="78"/>
      <c r="G35" s="78"/>
      <c r="H35" s="78"/>
      <c r="I35" s="78"/>
      <c r="J35" s="78"/>
      <c r="K35" s="60"/>
    </row>
    <row r="36" spans="1:11" x14ac:dyDescent="0.25">
      <c r="A36" s="37" t="s">
        <v>72</v>
      </c>
      <c r="B36" s="6" t="s">
        <v>23</v>
      </c>
      <c r="C36" s="14" t="s">
        <v>85</v>
      </c>
      <c r="D36" s="6"/>
      <c r="E36" s="73" t="s">
        <v>87</v>
      </c>
      <c r="F36" s="74"/>
      <c r="G36" s="74"/>
      <c r="H36" s="74"/>
      <c r="I36" s="74"/>
      <c r="J36" s="74"/>
      <c r="K36" s="14"/>
    </row>
    <row r="37" spans="1:11" ht="105.75" customHeight="1" x14ac:dyDescent="0.25">
      <c r="A37" s="34" t="s">
        <v>78</v>
      </c>
      <c r="B37" s="7" t="s">
        <v>19</v>
      </c>
      <c r="C37" s="7" t="s">
        <v>84</v>
      </c>
      <c r="D37" s="41"/>
      <c r="E37" s="66" t="s">
        <v>86</v>
      </c>
      <c r="F37" s="67"/>
      <c r="G37" s="67"/>
      <c r="H37" s="67"/>
      <c r="I37" s="67"/>
      <c r="J37" s="67"/>
      <c r="K37" s="58" t="s">
        <v>104</v>
      </c>
    </row>
    <row r="38" spans="1:11" ht="180" x14ac:dyDescent="0.25">
      <c r="A38" s="34" t="s">
        <v>78</v>
      </c>
      <c r="B38" s="8" t="s">
        <v>20</v>
      </c>
      <c r="C38" s="7" t="s">
        <v>21</v>
      </c>
      <c r="D38" s="7" t="s">
        <v>88</v>
      </c>
      <c r="E38" s="66" t="s">
        <v>98</v>
      </c>
      <c r="F38" s="67"/>
      <c r="G38" s="67"/>
      <c r="H38" s="67"/>
      <c r="I38" s="67"/>
      <c r="J38" s="67"/>
      <c r="K38" s="58"/>
    </row>
    <row r="39" spans="1:11" ht="30.75" thickBot="1" x14ac:dyDescent="0.3">
      <c r="A39" s="38" t="s">
        <v>78</v>
      </c>
      <c r="B39" s="39" t="s">
        <v>22</v>
      </c>
      <c r="C39" s="40" t="s">
        <v>24</v>
      </c>
      <c r="D39" s="40" t="s">
        <v>35</v>
      </c>
      <c r="E39" s="68"/>
      <c r="F39" s="69"/>
      <c r="G39" s="69"/>
      <c r="H39" s="69"/>
      <c r="I39" s="69"/>
      <c r="J39" s="69"/>
      <c r="K39" s="58"/>
    </row>
    <row r="41" spans="1:11" x14ac:dyDescent="0.25">
      <c r="E41" t="s">
        <v>106</v>
      </c>
    </row>
    <row r="42" spans="1:11" x14ac:dyDescent="0.25">
      <c r="D42" s="46" t="s">
        <v>105</v>
      </c>
      <c r="E42" t="s">
        <v>107</v>
      </c>
      <c r="F42" s="46" t="s">
        <v>108</v>
      </c>
    </row>
    <row r="43" spans="1:11" ht="15.75" thickBot="1" x14ac:dyDescent="0.3">
      <c r="B43" s="5" t="s">
        <v>38</v>
      </c>
      <c r="C43" s="3" t="s">
        <v>39</v>
      </c>
      <c r="D43" s="62">
        <v>104755</v>
      </c>
      <c r="E43" s="62">
        <v>40950.35</v>
      </c>
      <c r="F43" s="64">
        <f>D43-E43</f>
        <v>63804.65</v>
      </c>
    </row>
    <row r="44" spans="1:11" ht="16.5" thickTop="1" thickBot="1" x14ac:dyDescent="0.3">
      <c r="C44" s="4" t="s">
        <v>40</v>
      </c>
      <c r="D44" s="63">
        <v>471398</v>
      </c>
      <c r="E44" s="63">
        <v>98519.02</v>
      </c>
      <c r="F44" s="65">
        <f>D44-E44</f>
        <v>372878.98</v>
      </c>
    </row>
    <row r="45" spans="1:11" ht="15.75" thickTop="1" x14ac:dyDescent="0.25">
      <c r="F45" s="61"/>
    </row>
    <row r="47" spans="1:11" ht="34.5" x14ac:dyDescent="0.25">
      <c r="B47" s="1"/>
    </row>
    <row r="48" spans="1:11" ht="34.5" x14ac:dyDescent="0.25">
      <c r="B48" s="1"/>
    </row>
  </sheetData>
  <mergeCells count="29">
    <mergeCell ref="K9:K10"/>
    <mergeCell ref="F31:J31"/>
    <mergeCell ref="F32:J32"/>
    <mergeCell ref="F33:J33"/>
    <mergeCell ref="A1:J1"/>
    <mergeCell ref="A3:J3"/>
    <mergeCell ref="E4:J4"/>
    <mergeCell ref="E13:J13"/>
    <mergeCell ref="E17:J17"/>
    <mergeCell ref="A12:J12"/>
    <mergeCell ref="E10:J10"/>
    <mergeCell ref="E18:J18"/>
    <mergeCell ref="E19:J19"/>
    <mergeCell ref="E37:J37"/>
    <mergeCell ref="E38:J38"/>
    <mergeCell ref="E39:J39"/>
    <mergeCell ref="A16:J16"/>
    <mergeCell ref="E36:J36"/>
    <mergeCell ref="F22:J22"/>
    <mergeCell ref="A35:J35"/>
    <mergeCell ref="A21:J21"/>
    <mergeCell ref="F23:J23"/>
    <mergeCell ref="F24:J24"/>
    <mergeCell ref="F25:J25"/>
    <mergeCell ref="F26:J26"/>
    <mergeCell ref="F27:J27"/>
    <mergeCell ref="F28:J28"/>
    <mergeCell ref="F29:J29"/>
    <mergeCell ref="F30:J30"/>
  </mergeCells>
  <pageMargins left="0.45" right="0.45" top="1" bottom="0.5" header="0.3" footer="0.3"/>
  <pageSetup paperSize="3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Campos</dc:creator>
  <cp:lastModifiedBy>Ruby Vasquez</cp:lastModifiedBy>
  <cp:lastPrinted>2022-04-14T17:54:19Z</cp:lastPrinted>
  <dcterms:created xsi:type="dcterms:W3CDTF">2021-11-15T22:26:17Z</dcterms:created>
  <dcterms:modified xsi:type="dcterms:W3CDTF">2022-04-14T17:54:59Z</dcterms:modified>
</cp:coreProperties>
</file>